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2d1fe700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ulti-Program Expenses" sheetId="1" r:id="R05d9e65af5ec43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"/>
    <x:numFmt numFmtId="201" formatCode="0.0%"/>
    <x:numFmt numFmtId="202" formatCode="$#,##0;[Red]-$#,##0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3303D"/>
      <x:name val="Carlito"/>
    </x:font>
    <x:font>
      <x:i/>
      <x:sz val="9"/>
      <x:color rgb="FF6B4F16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b/>
      <x:sz val="11"/>
      <x:color rgb="FF2E8B57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0F7"/>
      </x:patternFill>
    </x:fill>
    <x:fill>
      <x:patternFill patternType="solid">
        <x:fgColor rgb="FFF7EAC7"/>
      </x:patternFill>
    </x:fill>
    <x:fill>
      <x:patternFill patternType="solid">
        <x:fgColor rgb="FF2F75B5"/>
      </x:patternFill>
    </x:fill>
    <x:fill>
      <x:patternFill patternType="solid">
        <x:fgColor rgb="FFD6A84B"/>
      </x:patternFill>
    </x:fill>
    <x:fill>
      <x:patternFill patternType="solid">
        <x:fgColor rgb="FFF3F6F9"/>
      </x:patternFill>
    </x:fill>
    <x:fill>
      <x:patternFill patternType="solid">
        <x:fgColor rgb="FFEDF4FC"/>
      </x:patternFill>
    </x:fill>
    <x:fill>
      <x:patternFill patternType="solid">
        <x:fgColor rgb="FFE6F4EA"/>
      </x:patternFill>
    </x:fill>
    <x:fill>
      <x:patternFill patternType="solid">
        <x:fgColor rgb="FF0F766E"/>
      </x:patternFill>
    </x:fill>
    <x:fill>
      <x:patternFill patternType="solid">
        <x:fgColor rgb="FFFFF4CC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left"/>
    </x:xf>
    <x:xf numFmtId="0" fontId="4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left"/>
    </x:xf>
    <x:xf numFmtId="0" fontId="4" fillId="6" borderId="1" xfId="0" applyNumberFormat="1" applyFont="1" applyFill="1" applyBorder="1" applyAlignment="1">
      <x:alignment horizontal="left" vertic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200" fontId="5" fillId="8" borderId="0" xfId="0" applyNumberFormat="1" applyFont="1" applyFill="1" applyBorder="1"/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200" fontId="5" fillId="8" borderId="1" xfId="0" applyNumberFormat="1" applyFont="1" applyFill="1" applyBorder="1"/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201" fontId="6" fillId="9" borderId="0" xfId="0" applyNumberFormat="1" applyFont="1" applyFill="1" applyBorder="1"/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201" fontId="6" fillId="9" borderId="1" xfId="0" applyNumberFormat="1" applyFont="1" applyFill="1" applyBorder="1"/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0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horizontal="center" wrapText="1"/>
    </x:xf>
    <x:xf numFmtId="0" fontId="4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4" fillId="10" borderId="1" xfId="0" applyNumberFormat="1" applyFont="1" applyFill="1" applyBorder="1"/>
    <x:xf numFmtId="0" fontId="4" fillId="10" borderId="1" xfId="0" applyNumberFormat="1" applyFont="1" applyFill="1" applyBorder="1" applyAlignment="1">
      <x:alignment wrapText="1"/>
    </x:xf>
    <x:xf numFmtId="0" fontId="4" fillId="10" borderId="1" xfId="0" applyNumberFormat="1" applyFont="1" applyFill="1" applyBorder="1" applyAlignment="1">
      <x:alignment horizontal="center" wrapText="1"/>
    </x:xf>
    <x:xf numFmtId="0" fontId="4" fillId="10" borderId="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0" fillId="11" borderId="1" xfId="0" applyNumberFormat="1" applyFont="1" applyFill="1" applyBorder="1"/>
    <x:xf numFmtId="202" fontId="0" fillId="11" borderId="0" xfId="0" applyNumberFormat="1" applyFont="1" applyFill="1" applyBorder="1"/>
    <x:xf numFmtId="202" fontId="0" fillId="8" borderId="0" xfId="0" applyNumberFormat="1" applyFont="1" applyFill="1" applyBorder="1"/>
    <x:xf numFmtId="202" fontId="4" fillId="2" borderId="0" xfId="0" applyNumberFormat="1" applyFont="1" applyFill="1" applyBorder="1" applyAlignment="1">
      <x:alignment horizontal="left" vertical="center"/>
    </x:xf>
    <x:xf numFmtId="202" fontId="0" fillId="11" borderId="1" xfId="0" applyNumberFormat="1" applyFont="1" applyFill="1" applyBorder="1"/>
    <x:xf numFmtId="202" fontId="0" fillId="8" borderId="1" xfId="0" applyNumberFormat="1" applyFont="1" applyFill="1" applyBorder="1"/>
    <x:xf numFmtId="202" fontId="4" fillId="2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d811ec92a433e" /><Relationship Type="http://schemas.openxmlformats.org/officeDocument/2006/relationships/theme" Target="/xl/theme/theme1.xml" Id="R39ec89b6d21d4247" /><Relationship Type="http://schemas.openxmlformats.org/officeDocument/2006/relationships/sharedStrings" Target="/xl/sharedStrings.xml" Id="Rb7530dae74754239" /><Relationship Type="http://schemas.openxmlformats.org/officeDocument/2006/relationships/worksheet" Target="/xl/worksheets/sheet1.xml" Id="R05d9e65af5ec43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dda07985284e6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Expenses by Program / Function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Expense</c:v>
          </c:tx>
          <c:cat>
            <c:strRef>
              <c:f>'Multi-Program Expenses'!$I$13:$I$17</c:f>
              <c:strCache>
                <c:ptCount val="0"/>
              </c:strCache>
            </c:strRef>
          </c:cat>
          <c:val>
            <c:numRef>
              <c:f>'Multi-Program Expenses'!$J$13:$J$17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18</xdr:row>
      <xdr:rowOff>0</xdr:rowOff>
    </xdr:from>
    <xdr:to>
      <xdr:col>15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dda07985284e6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3c2b36ea1e2453e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3" hidden="0" customWidth="1"/>
    <x:col min="9" max="9" width="20" hidden="0" customWidth="1"/>
    <x:col min="10" max="10" width="20" hidden="0" customWidth="1"/>
  </x:cols>
  <x:sheetData>
    <x:row r="1" ht="32" customHeight="1">
      <x:c r="A1" s="5" t="str">
        <x:v>Detailed Statement of Functional Expenses</x:v>
      </x:c>
      <x:c r="B1" s="5"/>
      <x:c r="C1" s="5"/>
      <x:c r="D1" s="5"/>
      <x:c r="E1" s="5"/>
      <x:c r="F1" s="5"/>
      <x:c r="G1" s="5"/>
      <x:c r="H1" s="5"/>
      <x:c r="I1" s="5"/>
    </x:row>
    <x:row r="2" ht="22" customHeight="1">
      <x:c r="A2" s="13" t="str">
        <x:v>Multi-program allocation • Three programs + management + fundraising</x:v>
      </x:c>
      <x:c r="B2" s="13"/>
      <x:c r="C2" s="13"/>
      <x:c r="D2" s="13"/>
      <x:c r="E2" s="13"/>
      <x:c r="F2" s="13"/>
      <x:c r="G2" s="13"/>
      <x:c r="H2" s="13"/>
      <x:c r="I2" s="13"/>
    </x:row>
    <x:row r="3">
      <x:c r="A3" s="20" t="str">
        <x:v>Designed for nonprofits with multiple program areas. Enter expense amounts by function; totals and program-service ratio update automatically.</x:v>
      </x:c>
      <x:c r="B3" s="20"/>
      <x:c r="C3" s="20"/>
      <x:c r="D3" s="20"/>
      <x:c r="E3" s="20"/>
      <x:c r="F3" s="20"/>
      <x:c r="G3" s="20"/>
      <x:c r="H3" s="20"/>
      <x:c r="I3" s="20"/>
    </x:row>
    <x:row r="5">
      <x:c r="A5" s="28" t="str">
        <x:v>Expense Category</x:v>
      </x:c>
      <x:c r="B5" s="28" t="str">
        <x:v>Program A</x:v>
      </x:c>
      <x:c r="C5" s="28" t="str">
        <x:v>Program B</x:v>
      </x:c>
      <x:c r="D5" s="28" t="str">
        <x:v>Program C</x:v>
      </x:c>
      <x:c r="E5" s="28" t="str">
        <x:v>Management</x:v>
      </x:c>
      <x:c r="F5" s="28" t="str">
        <x:v>Fundraising</x:v>
      </x:c>
      <x:c r="G5" s="28" t="str">
        <x:v>Total</x:v>
      </x:c>
      <x:c r="I5" s="43" t="str">
        <x:v>PROGRAM EFFICIENCY</x:v>
      </x:c>
      <x:c r="J5" s="43"/>
    </x:row>
    <x:row r="6">
      <x:c r="A6" s="80" t="str">
        <x:v>Personnel</x:v>
      </x:c>
      <x:c r="B6" s="74" t="n">
        <x:v>52000</x:v>
      </x:c>
      <x:c r="C6" s="74" t="n">
        <x:v>41000</x:v>
      </x:c>
      <x:c r="D6" s="74" t="n">
        <x:v>35000</x:v>
      </x:c>
      <x:c r="E6" s="74" t="n">
        <x:v>22000</x:v>
      </x:c>
      <x:c r="F6" s="74" t="n">
        <x:v>15000</x:v>
      </x:c>
      <x:c r="G6" s="75" t="n">
        <x:f>SUM(B6:F6)</x:f>
        <x:v>165000</x:v>
      </x:c>
      <x:c r="I6" s="48" t="str">
        <x:v>Total Program Services</x:v>
      </x:c>
      <x:c r="J6" s="52" t="n">
        <x:f>SUM(B17:D17)</x:f>
        <x:v>396000</x:v>
      </x:c>
    </x:row>
    <x:row r="7">
      <x:c r="A7" s="80" t="str">
        <x:v>Payroll Taxes &amp; Benefits</x:v>
      </x:c>
      <x:c r="B7" s="74" t="n">
        <x:v>12000</x:v>
      </x:c>
      <x:c r="C7" s="74" t="n">
        <x:v>9500</x:v>
      </x:c>
      <x:c r="D7" s="74" t="n">
        <x:v>8000</x:v>
      </x:c>
      <x:c r="E7" s="74" t="n">
        <x:v>5000</x:v>
      </x:c>
      <x:c r="F7" s="74" t="n">
        <x:v>3500</x:v>
      </x:c>
      <x:c r="G7" s="75" t="n">
        <x:f>SUM(B7:F7)</x:f>
        <x:v>38000</x:v>
      </x:c>
      <x:c r="I7" s="48" t="str">
        <x:v>Management</x:v>
      </x:c>
      <x:c r="J7" s="52" t="n">
        <x:f>E17</x:f>
        <x:v>73500</x:v>
      </x:c>
    </x:row>
    <x:row r="8">
      <x:c r="A8" s="80" t="str">
        <x:v>Contract Services</x:v>
      </x:c>
      <x:c r="B8" s="74" t="n">
        <x:v>18000</x:v>
      </x:c>
      <x:c r="C8" s="74" t="n">
        <x:v>12000</x:v>
      </x:c>
      <x:c r="D8" s="74" t="n">
        <x:v>9000</x:v>
      </x:c>
      <x:c r="E8" s="74" t="n">
        <x:v>10000</x:v>
      </x:c>
      <x:c r="F8" s="74" t="n">
        <x:v>5000</x:v>
      </x:c>
      <x:c r="G8" s="75" t="n">
        <x:f>SUM(B8:F8)</x:f>
        <x:v>54000</x:v>
      </x:c>
      <x:c r="I8" s="48" t="str">
        <x:v>Fundraising</x:v>
      </x:c>
      <x:c r="J8" s="52" t="n">
        <x:f>F17</x:f>
        <x:v>38700</x:v>
      </x:c>
    </x:row>
    <x:row r="9">
      <x:c r="A9" s="80" t="str">
        <x:v>Facilities</x:v>
      </x:c>
      <x:c r="B9" s="74" t="n">
        <x:v>14000</x:v>
      </x:c>
      <x:c r="C9" s="74" t="n">
        <x:v>11000</x:v>
      </x:c>
      <x:c r="D9" s="74" t="n">
        <x:v>9000</x:v>
      </x:c>
      <x:c r="E9" s="74" t="n">
        <x:v>8000</x:v>
      </x:c>
      <x:c r="F9" s="74" t="n">
        <x:v>3500</x:v>
      </x:c>
      <x:c r="G9" s="75" t="n">
        <x:f>SUM(B9:F9)</x:f>
        <x:v>45500</x:v>
      </x:c>
      <x:c r="I9" s="48" t="str">
        <x:v>Program Service Ratio</x:v>
      </x:c>
      <x:c r="J9" s="58" t="n">
        <x:f>IF(G17=0,"",J6/G17)</x:f>
        <x:v>0.7792207792207793</x:v>
      </x:c>
    </x:row>
    <x:row r="10">
      <x:c r="A10" s="80" t="str">
        <x:v>Program Materials</x:v>
      </x:c>
      <x:c r="B10" s="74" t="n">
        <x:v>28000</x:v>
      </x:c>
      <x:c r="C10" s="74" t="n">
        <x:v>24000</x:v>
      </x:c>
      <x:c r="D10" s="74" t="n">
        <x:v>21000</x:v>
      </x:c>
      <x:c r="E10" s="74" t="n">
        <x:v>1500</x:v>
      </x:c>
      <x:c r="F10" s="74" t="n">
        <x:v>1200</x:v>
      </x:c>
      <x:c r="G10" s="75" t="n">
        <x:f>SUM(B10:F10)</x:f>
        <x:v>75700</x:v>
      </x:c>
    </x:row>
    <x:row r="11">
      <x:c r="A11" s="80" t="str">
        <x:v>Technology</x:v>
      </x:c>
      <x:c r="B11" s="74" t="n">
        <x:v>7000</x:v>
      </x:c>
      <x:c r="C11" s="74" t="n">
        <x:v>6000</x:v>
      </x:c>
      <x:c r="D11" s="74" t="n">
        <x:v>5000</x:v>
      </x:c>
      <x:c r="E11" s="74" t="n">
        <x:v>8500</x:v>
      </x:c>
      <x:c r="F11" s="74" t="n">
        <x:v>2200</x:v>
      </x:c>
      <x:c r="G11" s="75" t="n">
        <x:f>SUM(B11:F11)</x:f>
        <x:v>28700</x:v>
      </x:c>
    </x:row>
    <x:row r="12">
      <x:c r="A12" s="80" t="str">
        <x:v>Travel</x:v>
      </x:c>
      <x:c r="B12" s="74" t="n">
        <x:v>10000</x:v>
      </x:c>
      <x:c r="C12" s="74" t="n">
        <x:v>9000</x:v>
      </x:c>
      <x:c r="D12" s="74" t="n">
        <x:v>7000</x:v>
      </x:c>
      <x:c r="E12" s="74" t="n">
        <x:v>3000</x:v>
      </x:c>
      <x:c r="F12" s="74" t="n">
        <x:v>1200</x:v>
      </x:c>
      <x:c r="G12" s="75" t="n">
        <x:f>SUM(B12:F12)</x:f>
        <x:v>30200</x:v>
      </x:c>
      <x:c r="I12" s="66" t="str">
        <x:v>Function</x:v>
      </x:c>
      <x:c r="J12" s="66" t="str">
        <x:v>Expense</x:v>
      </x:c>
    </x:row>
    <x:row r="13">
      <x:c r="A13" s="80" t="str">
        <x:v>Communications</x:v>
      </x:c>
      <x:c r="B13" s="74" t="n">
        <x:v>4500</x:v>
      </x:c>
      <x:c r="C13" s="74" t="n">
        <x:v>3500</x:v>
      </x:c>
      <x:c r="D13" s="74" t="n">
        <x:v>3000</x:v>
      </x:c>
      <x:c r="E13" s="74" t="n">
        <x:v>4000</x:v>
      </x:c>
      <x:c r="F13" s="74" t="n">
        <x:v>2500</x:v>
      </x:c>
      <x:c r="G13" s="75" t="n">
        <x:f>SUM(B13:F13)</x:f>
        <x:v>17500</x:v>
      </x:c>
      <x:c r="I13" t="str">
        <x:v>Program A</x:v>
      </x:c>
      <x:c r="J13" t="n">
        <x:f>B17</x:f>
        <x:v>159500</x:v>
      </x:c>
    </x:row>
    <x:row r="14">
      <x:c r="A14" s="80" t="str">
        <x:v>Insurance</x:v>
      </x:c>
      <x:c r="B14" s="74" t="n">
        <x:v>3000</x:v>
      </x:c>
      <x:c r="C14" s="74" t="n">
        <x:v>3000</x:v>
      </x:c>
      <x:c r="D14" s="74" t="n">
        <x:v>3000</x:v>
      </x:c>
      <x:c r="E14" s="74" t="n">
        <x:v>5000</x:v>
      </x:c>
      <x:c r="F14" s="74" t="n">
        <x:v>1800</x:v>
      </x:c>
      <x:c r="G14" s="75" t="n">
        <x:f>SUM(B14:F14)</x:f>
        <x:v>15800</x:v>
      </x:c>
      <x:c r="I14" t="str">
        <x:v>Program B</x:v>
      </x:c>
      <x:c r="J14" t="n">
        <x:f>C17</x:f>
        <x:v>129000</x:v>
      </x:c>
    </x:row>
    <x:row r="15">
      <x:c r="A15" s="80" t="str">
        <x:v>Depreciation</x:v>
      </x:c>
      <x:c r="B15" s="74" t="n">
        <x:v>4500</x:v>
      </x:c>
      <x:c r="C15" s="74" t="n">
        <x:v>4500</x:v>
      </x:c>
      <x:c r="D15" s="74" t="n">
        <x:v>3500</x:v>
      </x:c>
      <x:c r="E15" s="74" t="n">
        <x:v>3000</x:v>
      </x:c>
      <x:c r="F15" s="74" t="n">
        <x:v>1000</x:v>
      </x:c>
      <x:c r="G15" s="75" t="n">
        <x:f>SUM(B15:F15)</x:f>
        <x:v>16500</x:v>
      </x:c>
      <x:c r="I15" t="str">
        <x:v>Program C</x:v>
      </x:c>
      <x:c r="J15" t="n">
        <x:f>D17</x:f>
        <x:v>107500</x:v>
      </x:c>
    </x:row>
    <x:row r="16">
      <x:c r="A16" s="80" t="str">
        <x:v>Other</x:v>
      </x:c>
      <x:c r="B16" s="74" t="n">
        <x:v>6500</x:v>
      </x:c>
      <x:c r="C16" s="74" t="n">
        <x:v>5500</x:v>
      </x:c>
      <x:c r="D16" s="74" t="n">
        <x:v>4000</x:v>
      </x:c>
      <x:c r="E16" s="74" t="n">
        <x:v>3500</x:v>
      </x:c>
      <x:c r="F16" s="74" t="n">
        <x:v>1800</x:v>
      </x:c>
      <x:c r="G16" s="75" t="n">
        <x:f>SUM(B16:F16)</x:f>
        <x:v>21300</x:v>
      </x:c>
      <x:c r="I16" t="str">
        <x:v>Management</x:v>
      </x:c>
      <x:c r="J16" t="n">
        <x:f>E17</x:f>
        <x:v>73500</x:v>
      </x:c>
    </x:row>
    <x:row r="17">
      <x:c r="A17" s="36" t="str">
        <x:v>TOTAL EXPENSES</x:v>
      </x:c>
      <x:c r="B17" s="76" t="n">
        <x:f>SUM(B6:B16)</x:f>
        <x:v>159500</x:v>
      </x:c>
      <x:c r="C17" s="76" t="n">
        <x:f>SUM(C6:C16)</x:f>
        <x:v>129000</x:v>
      </x:c>
      <x:c r="D17" s="76" t="n">
        <x:f>SUM(D6:D16)</x:f>
        <x:v>107500</x:v>
      </x:c>
      <x:c r="E17" s="76" t="n">
        <x:f>SUM(E6:E16)</x:f>
        <x:v>73500</x:v>
      </x:c>
      <x:c r="F17" s="76" t="n">
        <x:f>SUM(F6:F16)</x:f>
        <x:v>38700</x:v>
      </x:c>
      <x:c r="G17" s="76" t="n">
        <x:f>SUM(G6:G16)</x:f>
        <x:v>508200</x:v>
      </x:c>
      <x:c r="I17" t="str">
        <x:v>Fundraising</x:v>
      </x:c>
      <x:c r="J17" t="n">
        <x:f>F17</x:f>
        <x:v>38700</x:v>
      </x:c>
    </x:row>
  </x:sheetData>
  <x:mergeCells>
    <x:mergeCell ref="A1:I1"/>
    <x:mergeCell ref="A2:I2"/>
    <x:mergeCell ref="A3:I3"/>
    <x:mergeCell ref="I5:J5"/>
  </x:mergeCells>
  <x:pageMargins left="0.7" right="0.7" top="0.75" bottom="0.75" header="0.3" footer="0.3"/>
  <x:drawing xmlns:r="http://schemas.openxmlformats.org/officeDocument/2006/relationships" r:id="R13c2b36ea1e2453e"/>
</x:worksheet>
</file>